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<sst xmlns="http://schemas.openxmlformats.org/spreadsheetml/2006/main" count="63" uniqueCount="35">
  <si>
    <t>贵阳市公职律师事务所公开招聘事业单位工作人员面试人员名单</t>
  </si>
  <si>
    <t>序号</t>
  </si>
  <si>
    <t>姓名</t>
  </si>
  <si>
    <t>准考证号</t>
  </si>
  <si>
    <t>报考单位名称</t>
  </si>
  <si>
    <t>岗位
类别</t>
  </si>
  <si>
    <t>是否
组织
专业
测试</t>
  </si>
  <si>
    <t>公共基础
知识成绩</t>
  </si>
  <si>
    <t>专业测试成绩</t>
  </si>
  <si>
    <t>总分</t>
  </si>
  <si>
    <t>是否进入
面试环节</t>
  </si>
  <si>
    <t>原分数
（150分制）</t>
  </si>
  <si>
    <t>百分制
30%</t>
  </si>
  <si>
    <t>原分数
（100分制）</t>
  </si>
  <si>
    <t>百分制
40%</t>
  </si>
  <si>
    <t>聂玥</t>
  </si>
  <si>
    <t>1152014500919</t>
  </si>
  <si>
    <t>贵阳市公职律师事务所</t>
  </si>
  <si>
    <t>B</t>
  </si>
  <si>
    <t>是</t>
  </si>
  <si>
    <t>蒋晓桃</t>
  </si>
  <si>
    <t>1152014502212</t>
  </si>
  <si>
    <t>李蕙含</t>
  </si>
  <si>
    <t>1152014502126</t>
  </si>
  <si>
    <t>刘曌</t>
  </si>
  <si>
    <t>1152014500720</t>
  </si>
  <si>
    <t>否</t>
  </si>
  <si>
    <t>杨爱哗</t>
  </si>
  <si>
    <t>1152014501517</t>
  </si>
  <si>
    <t>周向</t>
  </si>
  <si>
    <t>1152014501229</t>
  </si>
  <si>
    <t>邓贵飞</t>
  </si>
  <si>
    <t>1152014501528</t>
  </si>
  <si>
    <t>郗文杰</t>
  </si>
  <si>
    <t>1152014500222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</si>
</sst>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书宋_GBK"/>
      <charset val="134"/>
    </font>
    <font>
      <sz val="12"/>
      <name val="Arial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topLeftCell="A5" workbookViewId="0">
      <selection activeCell="A10" sqref="A10"/>
    </sheetView>
  </sheetViews>
  <sheetFormatPr defaultColWidth="9" defaultRowHeight="13.5"/>
  <cols>
    <col min="1" max="1" width="5.75" customWidth="1"/>
    <col min="3" max="3" width="14.5" customWidth="1"/>
    <col min="4" max="4" width="21.625" customWidth="1"/>
    <col min="5" max="5" width="6.625" customWidth="1"/>
    <col min="6" max="6" width="7.375" customWidth="1"/>
    <col min="7" max="7" width="16" customWidth="1"/>
    <col min="8" max="8" width="8.5" customWidth="1"/>
    <col min="9" max="9" width="12.125" customWidth="1"/>
    <col min="10" max="10" width="8.625" customWidth="1"/>
    <col min="12" max="12" width="9.75" customWidth="1"/>
  </cols>
  <sheetData>
    <row r="1" ht="3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7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5"/>
      <c r="I2" s="2" t="s">
        <v>8</v>
      </c>
      <c r="J2" s="2"/>
      <c r="K2" s="2" t="s">
        <v>9</v>
      </c>
      <c r="L2" s="3" t="s">
        <v>10</v>
      </c>
    </row>
    <row r="3" ht="42.75" spans="1:12">
      <c r="A3" s="2"/>
      <c r="B3" s="2"/>
      <c r="C3" s="2"/>
      <c r="D3" s="2"/>
      <c r="E3" s="2"/>
      <c r="F3" s="2"/>
      <c r="G3" s="4" t="s">
        <v>11</v>
      </c>
      <c r="H3" s="4" t="s">
        <v>12</v>
      </c>
      <c r="I3" s="3" t="s">
        <v>13</v>
      </c>
      <c r="J3" s="4" t="s">
        <v>14</v>
      </c>
      <c r="K3" s="2"/>
      <c r="L3" s="2"/>
    </row>
    <row r="4" ht="41" customHeight="1" spans="1:12">
      <c r="A4" s="6">
        <v>1</v>
      </c>
      <c r="B4" s="7" t="s">
        <v>15</v>
      </c>
      <c r="C4" s="8" t="s">
        <v>16</v>
      </c>
      <c r="D4" s="7" t="s">
        <v>17</v>
      </c>
      <c r="E4" s="6" t="s">
        <v>18</v>
      </c>
      <c r="F4" s="6" t="s">
        <v>19</v>
      </c>
      <c r="G4" s="6">
        <v>107.5</v>
      </c>
      <c r="H4" s="6">
        <f t="shared" ref="H4:H11" si="0">G4*100/150*0.3</f>
        <v>21.5</v>
      </c>
      <c r="I4" s="6">
        <v>68</v>
      </c>
      <c r="J4" s="6">
        <f t="shared" ref="J4:J11" si="1">I4*0.4</f>
        <v>27.2</v>
      </c>
      <c r="K4" s="6">
        <f t="shared" ref="K4:K11" si="2">H4+J4</f>
        <v>48.7</v>
      </c>
      <c r="L4" s="6" t="s">
        <v>19</v>
      </c>
    </row>
    <row r="5" ht="41" customHeight="1" spans="1:12">
      <c r="A5" s="6">
        <v>2</v>
      </c>
      <c r="B5" s="7" t="s">
        <v>20</v>
      </c>
      <c r="C5" s="8" t="s">
        <v>21</v>
      </c>
      <c r="D5" s="7" t="s">
        <v>17</v>
      </c>
      <c r="E5" s="6" t="s">
        <v>18</v>
      </c>
      <c r="F5" s="6" t="s">
        <v>19</v>
      </c>
      <c r="G5" s="6">
        <v>104</v>
      </c>
      <c r="H5" s="6">
        <f t="shared" si="0"/>
        <v>20.8</v>
      </c>
      <c r="I5" s="6">
        <v>66</v>
      </c>
      <c r="J5" s="6">
        <f t="shared" si="1"/>
        <v>26.4</v>
      </c>
      <c r="K5" s="6">
        <f t="shared" si="2"/>
        <v>47.2</v>
      </c>
      <c r="L5" s="6" t="s">
        <v>19</v>
      </c>
    </row>
    <row r="6" ht="41" customHeight="1" spans="1:12">
      <c r="A6" s="6">
        <v>3</v>
      </c>
      <c r="B6" s="7" t="s">
        <v>22</v>
      </c>
      <c r="C6" s="8" t="s">
        <v>23</v>
      </c>
      <c r="D6" s="7" t="s">
        <v>17</v>
      </c>
      <c r="E6" s="6" t="s">
        <v>18</v>
      </c>
      <c r="F6" s="6" t="s">
        <v>19</v>
      </c>
      <c r="G6" s="6">
        <v>102</v>
      </c>
      <c r="H6" s="6">
        <f t="shared" si="0"/>
        <v>20.4</v>
      </c>
      <c r="I6" s="6">
        <v>61</v>
      </c>
      <c r="J6" s="6">
        <f t="shared" si="1"/>
        <v>24.4</v>
      </c>
      <c r="K6" s="6">
        <f t="shared" si="2"/>
        <v>44.8</v>
      </c>
      <c r="L6" s="6" t="s">
        <v>19</v>
      </c>
    </row>
    <row r="7" ht="41" customHeight="1" spans="1:12">
      <c r="A7" s="6">
        <v>4</v>
      </c>
      <c r="B7" s="7" t="s">
        <v>24</v>
      </c>
      <c r="C7" s="8" t="s">
        <v>25</v>
      </c>
      <c r="D7" s="7" t="s">
        <v>17</v>
      </c>
      <c r="E7" s="6" t="s">
        <v>18</v>
      </c>
      <c r="F7" s="6" t="s">
        <v>19</v>
      </c>
      <c r="G7" s="6">
        <v>102.5</v>
      </c>
      <c r="H7" s="6">
        <f t="shared" si="0"/>
        <v>20.5</v>
      </c>
      <c r="I7" s="6">
        <v>59</v>
      </c>
      <c r="J7" s="6">
        <f t="shared" si="1"/>
        <v>23.6</v>
      </c>
      <c r="K7" s="6">
        <f t="shared" si="2"/>
        <v>44.1</v>
      </c>
      <c r="L7" s="9" t="s">
        <v>26</v>
      </c>
    </row>
    <row r="8" ht="41" customHeight="1" spans="1:12">
      <c r="A8" s="6">
        <v>5</v>
      </c>
      <c r="B8" s="7" t="s">
        <v>27</v>
      </c>
      <c r="C8" s="8" t="s">
        <v>28</v>
      </c>
      <c r="D8" s="7" t="s">
        <v>17</v>
      </c>
      <c r="E8" s="6" t="s">
        <v>18</v>
      </c>
      <c r="F8" s="6" t="s">
        <v>19</v>
      </c>
      <c r="G8" s="6">
        <v>102</v>
      </c>
      <c r="H8" s="6">
        <f t="shared" si="0"/>
        <v>20.4</v>
      </c>
      <c r="I8" s="6">
        <v>59</v>
      </c>
      <c r="J8" s="6">
        <f t="shared" si="1"/>
        <v>23.6</v>
      </c>
      <c r="K8" s="6">
        <f t="shared" si="2"/>
        <v>44</v>
      </c>
      <c r="L8" s="9" t="s">
        <v>26</v>
      </c>
    </row>
    <row r="9" ht="41" customHeight="1" spans="1:12">
      <c r="A9" s="6">
        <v>6</v>
      </c>
      <c r="B9" s="7" t="s">
        <v>29</v>
      </c>
      <c r="C9" s="8" t="s">
        <v>30</v>
      </c>
      <c r="D9" s="7" t="s">
        <v>17</v>
      </c>
      <c r="E9" s="6" t="s">
        <v>18</v>
      </c>
      <c r="F9" s="6" t="s">
        <v>19</v>
      </c>
      <c r="G9" s="6">
        <v>105</v>
      </c>
      <c r="H9" s="6">
        <f t="shared" si="0"/>
        <v>21</v>
      </c>
      <c r="I9" s="6">
        <v>56</v>
      </c>
      <c r="J9" s="6">
        <f t="shared" si="1"/>
        <v>22.4</v>
      </c>
      <c r="K9" s="6">
        <f t="shared" si="2"/>
        <v>43.4</v>
      </c>
      <c r="L9" s="9" t="s">
        <v>26</v>
      </c>
    </row>
    <row r="10" ht="41" customHeight="1" spans="1:12">
      <c r="A10" s="6">
        <v>7</v>
      </c>
      <c r="B10" s="7" t="s">
        <v>31</v>
      </c>
      <c r="C10" s="8" t="s">
        <v>32</v>
      </c>
      <c r="D10" s="7" t="s">
        <v>17</v>
      </c>
      <c r="E10" s="6" t="s">
        <v>18</v>
      </c>
      <c r="F10" s="6" t="s">
        <v>19</v>
      </c>
      <c r="G10" s="6">
        <v>102</v>
      </c>
      <c r="H10" s="6">
        <f t="shared" si="0"/>
        <v>20.4</v>
      </c>
      <c r="I10" s="6">
        <v>57</v>
      </c>
      <c r="J10" s="6">
        <f t="shared" si="1"/>
        <v>22.8</v>
      </c>
      <c r="K10" s="6">
        <f t="shared" si="2"/>
        <v>43.2</v>
      </c>
      <c r="L10" s="9" t="s">
        <v>26</v>
      </c>
    </row>
    <row r="11" ht="41" customHeight="1" spans="1:12">
      <c r="A11" s="6">
        <v>8</v>
      </c>
      <c r="B11" s="7" t="s">
        <v>33</v>
      </c>
      <c r="C11" s="8" t="s">
        <v>34</v>
      </c>
      <c r="D11" s="7" t="s">
        <v>17</v>
      </c>
      <c r="E11" s="6" t="s">
        <v>18</v>
      </c>
      <c r="F11" s="6" t="s">
        <v>19</v>
      </c>
      <c r="G11" s="6">
        <v>103</v>
      </c>
      <c r="H11" s="6">
        <f t="shared" si="0"/>
        <v>20.6</v>
      </c>
      <c r="I11" s="6">
        <v>53</v>
      </c>
      <c r="J11" s="6">
        <f t="shared" si="1"/>
        <v>21.2</v>
      </c>
      <c r="K11" s="6">
        <f t="shared" si="2"/>
        <v>41.8</v>
      </c>
      <c r="L11" s="9" t="s">
        <v>26</v>
      </c>
    </row>
  </sheetData>
  <mergeCells count="11">
    <mergeCell ref="A1:L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</mergeCells>
  <pageMargins left="0.432638888888889" right="0.1569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贵阳市司法局</cp:lastModifiedBy>
  <dcterms:created xsi:type="dcterms:W3CDTF">2023-01-06T10:44:00Z</dcterms:created>
  <dcterms:modified xsi:type="dcterms:W3CDTF">2023-01-05T07:20:03Z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99413871CC214F65946241550A30C916</vt:lpwstr>
  </property>
</Properties>
</file>